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Sheet1!$A$1:$J$26</definedName>
  </definedNames>
  <calcPr calcId="144525"/>
</workbook>
</file>

<file path=xl/sharedStrings.xml><?xml version="1.0" encoding="utf-8"?>
<sst xmlns="http://schemas.openxmlformats.org/spreadsheetml/2006/main" count="100" uniqueCount="71">
  <si>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</si>
  <si>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</si>
  <si>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</si>
  <si>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11000022T000000445147-首都儿科研究所学龄前期儿童自然养育的营养和运动的精准化检测与示范干预</t>
  </si>
  <si>
    <t>主管部门</t>
  </si>
  <si>
    <t>北京市卫生健康委员会</t>
  </si>
  <si>
    <t>实施单位</t>
  </si>
  <si>
    <t>首都儿科研究所</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</si>
  <si>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</si>
  <si>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</si>
  <si>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</si>
  <si>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</si>
  <si>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</si>
  <si>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</si>
  <si>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</si>
  <si>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</si>
  <si>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</si>
  <si>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</si>
  <si>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</si>
  <si>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</si>
  <si>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</si>
  <si>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</si>
  <si>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</si>
  <si>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建立儿童多种维生素营养状况监测系统；（2）建立基层儿童营养和发育评估的系统路径；（3）示范推广系列儿童运动与体能评估和监测技术；（4）初步建立儿童营养与体格发育状况综合信息监测与分析平台；（5）通过营养干预，研究营养代谢对早期发育的影响和可能的分子机制，争取发表高水平文章。</t>
  </si>
  <si>
    <t>基本完成（1）建立儿童多种维生素营养状况监测系统；（2）建立基层儿童营养和发育评估的系统路径；（3）示范推广系列儿童运动与体能评估和监测技术；（4）初步建立儿童营养与体格发育状况综合信息监测与分析平台；（5）通过营养干预，研究营养代谢对早期发育的影响和可能的分子机制，争取发表高水平文章。</t>
  </si>
  <si>
    <t>绩效指标</t>
  </si>
  <si>
    <t>一级指标</t>
  </si>
  <si>
    <t>二级指标</t>
  </si>
  <si>
    <t>三级指标</t>
  </si>
  <si>
    <t>年度指标值(A)</t>
  </si>
  <si>
    <t>实际完成值(B)</t>
  </si>
  <si>
    <t>分值</t>
  </si>
  <si>
    <t>偏差原因分析及改进措施</t>
  </si>
  <si>
    <t>产出指标</t>
  </si>
  <si>
    <t>数量指标</t>
  </si>
  <si>
    <t>完成儿童运动能力评估标准初稿</t>
  </si>
  <si>
    <t>1份</t>
  </si>
  <si>
    <t>基层儿童营养和发育评估的系统路径专家共识完稿</t>
  </si>
  <si>
    <t>发表SCI文章（二区以上）及中文核心期刊文章</t>
  </si>
  <si>
    <t>5篇</t>
  </si>
  <si>
    <t>6篇</t>
  </si>
  <si>
    <t>培养博士研究生及硕士研究生</t>
  </si>
  <si>
    <t>3-4名</t>
  </si>
  <si>
    <t>1名博士研究生及3名硕士研究生</t>
  </si>
  <si>
    <t>质量指标</t>
  </si>
  <si>
    <t>发表SCI及中文核心期刊论文</t>
  </si>
  <si>
    <t>英文4篇、中文核心期刊2篇</t>
  </si>
  <si>
    <t>SCI文章4篇（二区以上2篇），核心期刊2篇</t>
  </si>
  <si>
    <t>《离乳期儿童营养与喂养科普基地专业人员教材》初稿
儿童运动能力评估标准初稿
基层儿童营养和发育评估的系统路径专家共识完稿</t>
  </si>
  <si>
    <t>3份</t>
  </si>
  <si>
    <t>时效指标</t>
  </si>
  <si>
    <t>2022年12月左右</t>
  </si>
  <si>
    <t>教材、标准及专家共识初稿</t>
  </si>
  <si>
    <t>成本指标</t>
  </si>
  <si>
    <t>预算控制数</t>
  </si>
  <si>
    <t>10.198579万元</t>
  </si>
  <si>
    <t>效益指标</t>
  </si>
  <si>
    <t>社会效益
指标</t>
  </si>
  <si>
    <t>3份初稿；发表SCI文章3篇（二区以上1篇）及中文核心期刊文章2篇；培养1名博士研究生及3名研究生</t>
  </si>
  <si>
    <t>基本完成</t>
  </si>
  <si>
    <t>完成学龄前儿童运动评估适宜技术在2所以上示范基地的培训推广</t>
  </si>
  <si>
    <t>受新冠疫情影响，按预定完成2所示范基地的培训推广</t>
  </si>
  <si>
    <t>效益指标支撑材料不完善</t>
  </si>
  <si>
    <t>可持续影响指标</t>
  </si>
  <si>
    <t>线上信息、讲座和科普</t>
  </si>
  <si>
    <t>主办学术大讲堂、国家级和市级培训班，协助举办“朗声杯”骨健康医生科普大赛</t>
  </si>
  <si>
    <t xml:space="preserve">满意度
指标
</t>
  </si>
  <si>
    <t>服务对象满意度指标</t>
  </si>
  <si>
    <t>培训人员满意度</t>
  </si>
  <si>
    <t>95%以上</t>
  </si>
  <si>
    <t>总分：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</si>
</sst>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2"/>
      <name val="宋体"/>
      <charset val="134"/>
    </font>
    <font>
      <sz val="11"/>
      <color theme="1"/>
      <name val="等线"/>
      <charset val="0"/>
      <scheme val="minor"/>
    </font>
    <font>
      <sz val="11"/>
      <color theme="0"/>
      <name val="等线"/>
      <charset val="0"/>
      <scheme val="minor"/>
    </font>
    <font>
      <sz val="11"/>
      <color rgb="FF006100"/>
      <name val="等线"/>
      <charset val="0"/>
      <scheme val="minor"/>
    </font>
    <font>
      <b/>
      <sz val="18"/>
      <color theme="3"/>
      <name val="等线"/>
      <charset val="134"/>
      <scheme val="minor"/>
    </font>
    <font>
      <b/>
      <sz val="11"/>
      <color theme="3"/>
      <name val="等线"/>
      <charset val="134"/>
      <scheme val="minor"/>
    </font>
    <font>
      <i/>
      <sz val="11"/>
      <color rgb="FF7F7F7F"/>
      <name val="等线"/>
      <charset val="0"/>
      <scheme val="minor"/>
    </font>
    <font>
      <sz val="11"/>
      <color rgb="FF9C6500"/>
      <name val="等线"/>
      <charset val="0"/>
      <scheme val="minor"/>
    </font>
    <font>
      <b/>
      <sz val="11"/>
      <color theme="1"/>
      <name val="等线"/>
      <charset val="0"/>
      <scheme val="minor"/>
    </font>
    <font>
      <b/>
      <sz val="13"/>
      <color theme="3"/>
      <name val="等线"/>
      <charset val="134"/>
      <scheme val="minor"/>
    </font>
    <font>
      <u/>
      <sz val="11"/>
      <color rgb="FF0000FF"/>
      <name val="等线"/>
      <charset val="0"/>
      <scheme val="minor"/>
    </font>
    <font>
      <b/>
      <sz val="11"/>
      <color rgb="FFFA7D00"/>
      <name val="等线"/>
      <charset val="0"/>
      <scheme val="minor"/>
    </font>
    <font>
      <sz val="11"/>
      <color rgb="FF9C0006"/>
      <name val="等线"/>
      <charset val="0"/>
      <scheme val="minor"/>
    </font>
    <font>
      <sz val="11"/>
      <color rgb="FF3F3F76"/>
      <name val="等线"/>
      <charset val="0"/>
      <scheme val="minor"/>
    </font>
    <font>
      <sz val="11"/>
      <color rgb="FFFF0000"/>
      <name val="等线"/>
      <charset val="0"/>
      <scheme val="minor"/>
    </font>
    <font>
      <b/>
      <sz val="15"/>
      <color theme="3"/>
      <name val="等线"/>
      <charset val="134"/>
      <scheme val="minor"/>
    </font>
    <font>
      <b/>
      <sz val="11"/>
      <color rgb="FF3F3F3F"/>
      <name val="等线"/>
      <charset val="0"/>
      <scheme val="minor"/>
    </font>
    <font>
      <u/>
      <sz val="11"/>
      <color rgb="FF800080"/>
      <name val="等线"/>
      <charset val="0"/>
      <scheme val="minor"/>
    </font>
    <font>
      <b/>
      <sz val="11"/>
      <color rgb="FFFFFFFF"/>
      <name val="等线"/>
      <charset val="0"/>
      <scheme val="minor"/>
    </font>
    <font>
      <sz val="11"/>
      <color rgb="FFFA7D00"/>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theme="7"/>
        <bgColor indexed="64"/>
      </patternFill>
    </fill>
    <fill>
      <patternFill patternType="solid">
        <fgColor theme="7" tint="0.599993896298105"/>
        <bgColor indexed="64"/>
      </patternFill>
    </fill>
    <fill>
      <patternFill patternType="solid">
        <fgColor rgb="FFFFEB9C"/>
        <bgColor indexed="64"/>
      </patternFill>
    </fill>
    <fill>
      <patternFill patternType="solid">
        <fgColor rgb="FFF2F2F2"/>
        <bgColor indexed="64"/>
      </patternFill>
    </fill>
    <fill>
      <patternFill patternType="solid">
        <fgColor theme="9"/>
        <bgColor indexed="64"/>
      </patternFill>
    </fill>
    <fill>
      <patternFill patternType="solid">
        <fgColor theme="8"/>
        <bgColor indexed="64"/>
      </patternFill>
    </fill>
    <fill>
      <patternFill patternType="solid">
        <fgColor theme="8"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rgb="FFFFCC9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6"/>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rgb="FFA5A5A5"/>
        <bgColor indexed="64"/>
      </patternFill>
    </fill>
    <fill>
      <patternFill patternType="solid">
        <fgColor theme="6" tint="0.399975585192419"/>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style="medium">
        <color auto="true"/>
      </left>
      <right/>
      <top style="medium">
        <color auto="true"/>
      </top>
      <bottom style="medium">
        <color auto="true"/>
      </bottom>
      <diagonal/>
    </border>
    <border>
      <left/>
      <right style="medium">
        <color auto="true"/>
      </right>
      <top style="medium">
        <color auto="true"/>
      </top>
      <bottom style="medium">
        <color auto="true"/>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7" fillId="27"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11" fillId="0" borderId="9" applyNumberFormat="false" applyFill="false" applyAlignment="false" applyProtection="false">
      <alignment vertical="center"/>
    </xf>
    <xf numFmtId="0" fontId="12" fillId="0" borderId="0" applyNumberFormat="false" applyFill="false" applyBorder="false" applyAlignment="false" applyProtection="false">
      <alignment vertical="center"/>
    </xf>
    <xf numFmtId="0" fontId="14"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5" fillId="0" borderId="11"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10"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7" fillId="22" borderId="0" applyNumberFormat="false" applyBorder="false" applyAlignment="false" applyProtection="false">
      <alignment vertical="center"/>
    </xf>
    <xf numFmtId="0" fontId="8" fillId="17" borderId="0" applyNumberFormat="false" applyBorder="false" applyAlignment="false" applyProtection="false">
      <alignment vertical="center"/>
    </xf>
    <xf numFmtId="0" fontId="21" fillId="0" borderId="11"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7"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3" borderId="0" applyNumberFormat="false" applyBorder="false" applyAlignment="false" applyProtection="false">
      <alignment vertical="center"/>
    </xf>
    <xf numFmtId="0" fontId="17" fillId="14" borderId="12" applyNumberFormat="false" applyAlignment="false" applyProtection="false">
      <alignment vertical="center"/>
    </xf>
    <xf numFmtId="0" fontId="2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11"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8" fillId="31" borderId="0" applyNumberFormat="false" applyBorder="false" applyAlignment="false" applyProtection="false">
      <alignment vertical="center"/>
    </xf>
    <xf numFmtId="0" fontId="19" fillId="20" borderId="12" applyNumberFormat="false" applyAlignment="false" applyProtection="false">
      <alignment vertical="center"/>
    </xf>
    <xf numFmtId="0" fontId="22" fillId="14" borderId="14" applyNumberFormat="false" applyAlignment="false" applyProtection="false">
      <alignment vertical="center"/>
    </xf>
    <xf numFmtId="0" fontId="24" fillId="32" borderId="15" applyNumberFormat="false" applyAlignment="false" applyProtection="false">
      <alignment vertical="center"/>
    </xf>
    <xf numFmtId="0" fontId="25" fillId="0" borderId="16" applyNumberFormat="false" applyFill="false" applyAlignment="false" applyProtection="false">
      <alignment vertical="center"/>
    </xf>
    <xf numFmtId="0" fontId="8" fillId="25" borderId="0" applyNumberFormat="false" applyBorder="false" applyAlignment="false" applyProtection="false">
      <alignment vertical="center"/>
    </xf>
    <xf numFmtId="0" fontId="8" fillId="33" borderId="0" applyNumberFormat="false" applyBorder="false" applyAlignment="false" applyProtection="false">
      <alignment vertical="center"/>
    </xf>
    <xf numFmtId="0" fontId="0" fillId="26" borderId="13"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9" fillId="9"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8" fillId="8" borderId="0" applyNumberFormat="false" applyBorder="false" applyAlignment="false" applyProtection="false">
      <alignment vertical="center"/>
    </xf>
    <xf numFmtId="0" fontId="13" fillId="13"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18" fillId="18"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8" fillId="28" borderId="0" applyNumberFormat="false" applyBorder="false" applyAlignment="false" applyProtection="false">
      <alignment vertical="center"/>
    </xf>
  </cellStyleXfs>
  <cellXfs count="27">
    <xf numFmtId="0" fontId="0" fillId="0" borderId="0" xfId="0"/>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4" fillId="0" borderId="1" xfId="0" applyFont="true" applyBorder="true" applyAlignment="true">
      <alignment horizontal="center" vertical="center" wrapText="true"/>
    </xf>
    <xf numFmtId="0" fontId="4" fillId="0" borderId="2" xfId="0" applyFont="true" applyBorder="true" applyAlignment="true">
      <alignment horizontal="center" vertical="center" wrapText="true"/>
    </xf>
    <xf numFmtId="0" fontId="4" fillId="0" borderId="3" xfId="0" applyFont="true" applyBorder="true" applyAlignment="true">
      <alignment horizontal="center" vertical="center" wrapText="true"/>
    </xf>
    <xf numFmtId="0" fontId="0" fillId="0" borderId="4" xfId="0" applyBorder="true" applyAlignment="true">
      <alignment horizontal="center" vertical="center" wrapText="true"/>
    </xf>
    <xf numFmtId="0" fontId="4" fillId="0" borderId="4" xfId="0" applyFont="true" applyBorder="true" applyAlignment="true">
      <alignment horizontal="center" vertical="center" wrapText="true"/>
    </xf>
    <xf numFmtId="0" fontId="5" fillId="0" borderId="1" xfId="0" applyFont="true" applyBorder="true" applyAlignment="true">
      <alignment horizontal="center" vertical="center"/>
    </xf>
    <xf numFmtId="0" fontId="3" fillId="0" borderId="5" xfId="0" applyFont="true" applyBorder="true" applyAlignment="true">
      <alignment horizontal="center" vertical="center"/>
    </xf>
    <xf numFmtId="0" fontId="3" fillId="0" borderId="6" xfId="0" applyFont="true" applyBorder="true" applyAlignment="true">
      <alignment horizontal="center" vertical="center"/>
    </xf>
    <xf numFmtId="0" fontId="3" fillId="0" borderId="5" xfId="0" applyFont="true" applyBorder="true" applyAlignment="true">
      <alignment horizontal="center" vertical="center" wrapText="true"/>
    </xf>
    <xf numFmtId="0" fontId="3" fillId="0" borderId="6" xfId="0" applyFont="true" applyBorder="true" applyAlignment="true">
      <alignment horizontal="center" vertical="center" wrapText="true"/>
    </xf>
    <xf numFmtId="57" fontId="3" fillId="2" borderId="5" xfId="0" applyNumberFormat="true" applyFont="true" applyFill="true" applyBorder="true" applyAlignment="true">
      <alignment horizontal="center" vertical="center" wrapText="true"/>
    </xf>
    <xf numFmtId="0" fontId="0" fillId="2" borderId="6" xfId="0" applyFill="true" applyBorder="true" applyAlignment="true">
      <alignment horizontal="center" vertical="center" wrapText="true"/>
    </xf>
    <xf numFmtId="0" fontId="0" fillId="0" borderId="6" xfId="0" applyBorder="true" applyAlignment="true">
      <alignment horizontal="center" vertical="center" wrapText="true"/>
    </xf>
    <xf numFmtId="0" fontId="6" fillId="0" borderId="7" xfId="0" applyFont="true" applyBorder="true" applyAlignment="true">
      <alignment horizontal="center" vertical="center" wrapText="true"/>
    </xf>
    <xf numFmtId="0" fontId="6" fillId="0" borderId="8" xfId="0" applyFont="true" applyBorder="true" applyAlignment="true">
      <alignment horizontal="center" vertical="center" wrapText="true"/>
    </xf>
    <xf numFmtId="9" fontId="6" fillId="0" borderId="7" xfId="11" applyFont="true" applyBorder="true" applyAlignment="true">
      <alignment horizontal="center" vertical="center" wrapText="true"/>
    </xf>
    <xf numFmtId="9" fontId="6" fillId="0" borderId="8" xfId="11" applyFont="true" applyBorder="true" applyAlignment="true">
      <alignment horizontal="center" vertical="center" wrapText="true"/>
    </xf>
    <xf numFmtId="9" fontId="3" fillId="0" borderId="1" xfId="11"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4</xdr:row>
      <xdr:rowOff>28575</xdr:rowOff>
    </xdr:from>
    <xdr:to>
      <xdr:col>3</xdr:col>
      <xdr:colOff>1333499</xdr:colOff>
      <xdr:row>4</xdr:row>
      <xdr:rowOff>342900</xdr:rowOff>
    </xdr:to>
    <xdr:sp>
      <xdr:nvSpPr>
        <xdr:cNvPr id="1025" name="直接箭头连接符 1"/>
        <xdr:cNvSpPr>
          <a:spLocks noChangeShapeType="true"/>
        </xdr:cNvSpPr>
      </xdr:nvSpPr>
      <xdr:spPr>
        <a:xfrm>
          <a:off x="1972310" y="120840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6"/>
  <sheetViews>
    <sheetView tabSelected="1" view="pageBreakPreview" zoomScale="85" zoomScaleNormal="100" zoomScaleSheetLayoutView="85" workbookViewId="0">
      <selection activeCell="E9" sqref="E9:J9"/>
    </sheetView>
  </sheetViews>
  <sheetFormatPr defaultColWidth="9" defaultRowHeight="13.5"/>
  <cols>
    <col min="1" max="1" width="5.38333333333333" customWidth="true"/>
    <col min="2" max="2" width="7.75" customWidth="true"/>
    <col min="3" max="3" width="12.25" customWidth="true"/>
    <col min="4" max="4" width="17.75" customWidth="true"/>
    <col min="5" max="5" width="19.5" customWidth="true"/>
    <col min="6" max="6" width="13.3833333333333" customWidth="true"/>
    <col min="7" max="7" width="11.6333333333333" customWidth="true"/>
    <col min="8" max="8" width="12.5" customWidth="true"/>
    <col min="9" max="9" width="11" customWidth="true"/>
    <col min="10" max="10" width="14.6333333333333" customWidth="true"/>
  </cols>
  <sheetData>
    <row r="1" ht="33.95" customHeight="true" spans="1:10">
      <c r="A1" s="1" t="s">
        <v>0</v>
      </c>
      <c r="B1" s="1"/>
      <c r="C1" s="1"/>
      <c r="D1" s="1"/>
      <c r="E1" s="1"/>
      <c r="F1" s="1"/>
      <c r="G1" s="1"/>
      <c r="H1" s="1"/>
      <c r="I1" s="1"/>
      <c r="J1" s="1"/>
    </row>
    <row r="2" ht="18.75" customHeight="true" spans="1:10">
      <c r="A2" s="2" t="s">
        <v>1</v>
      </c>
      <c r="B2" s="2"/>
      <c r="C2" s="2"/>
      <c r="D2" s="2"/>
      <c r="E2" s="2"/>
      <c r="F2" s="2"/>
      <c r="G2" s="2"/>
      <c r="H2" s="2"/>
      <c r="I2" s="2"/>
      <c r="J2" s="2"/>
    </row>
    <row r="3" ht="20.1" customHeight="true" spans="1:10">
      <c r="A3" s="3" t="s">
        <v>2</v>
      </c>
      <c r="B3" s="3"/>
      <c r="C3" s="3"/>
      <c r="D3" s="3" t="s">
        <v>3</v>
      </c>
      <c r="E3" s="3"/>
      <c r="F3" s="3"/>
      <c r="G3" s="3"/>
      <c r="H3" s="3"/>
      <c r="I3" s="3"/>
      <c r="J3" s="3"/>
    </row>
    <row r="4" ht="20.1" customHeight="true" spans="1:10">
      <c r="A4" s="3" t="s">
        <v>4</v>
      </c>
      <c r="B4" s="3"/>
      <c r="C4" s="3"/>
      <c r="D4" s="3" t="s">
        <v>5</v>
      </c>
      <c r="E4" s="3"/>
      <c r="F4" s="3"/>
      <c r="G4" s="3" t="s">
        <v>6</v>
      </c>
      <c r="H4" s="4" t="s">
        <v>7</v>
      </c>
      <c r="I4" s="4"/>
      <c r="J4" s="4"/>
    </row>
    <row r="5" ht="31.5" spans="1:10">
      <c r="A5" s="4" t="s">
        <v>8</v>
      </c>
      <c r="B5" s="4"/>
      <c r="C5" s="4"/>
      <c r="D5" s="3"/>
      <c r="E5" s="4" t="s">
        <v>9</v>
      </c>
      <c r="F5" s="4" t="s">
        <v>10</v>
      </c>
      <c r="G5" s="4" t="s">
        <v>11</v>
      </c>
      <c r="H5" s="4" t="s">
        <v>12</v>
      </c>
      <c r="I5" s="4" t="s">
        <v>13</v>
      </c>
      <c r="J5" s="3" t="s">
        <v>14</v>
      </c>
    </row>
    <row r="6" ht="20.1" customHeight="true" spans="1:10">
      <c r="A6" s="4"/>
      <c r="B6" s="4"/>
      <c r="C6" s="4"/>
      <c r="D6" s="5" t="s">
        <v>15</v>
      </c>
      <c r="E6" s="3">
        <v>10.198579</v>
      </c>
      <c r="F6" s="3">
        <v>10.198579</v>
      </c>
      <c r="G6" s="3">
        <v>10.198579</v>
      </c>
      <c r="H6" s="3">
        <v>10</v>
      </c>
      <c r="I6" s="26">
        <f>G6/F6</f>
        <v>1</v>
      </c>
      <c r="J6" s="4">
        <f>ROUND(10*I6,2)</f>
        <v>10</v>
      </c>
    </row>
    <row r="7" ht="31.5" spans="1:10">
      <c r="A7" s="4"/>
      <c r="B7" s="4"/>
      <c r="C7" s="4"/>
      <c r="D7" s="6" t="s">
        <v>16</v>
      </c>
      <c r="E7" s="4" t="s">
        <v>17</v>
      </c>
      <c r="F7" s="4" t="s">
        <v>17</v>
      </c>
      <c r="G7" s="4" t="s">
        <v>17</v>
      </c>
      <c r="H7" s="4" t="s">
        <v>17</v>
      </c>
      <c r="I7" s="4" t="s">
        <v>17</v>
      </c>
      <c r="J7" s="4" t="s">
        <v>17</v>
      </c>
    </row>
    <row r="8" ht="24.95" customHeight="true" spans="1:10">
      <c r="A8" s="4"/>
      <c r="B8" s="4"/>
      <c r="C8" s="4"/>
      <c r="D8" s="3" t="s">
        <v>18</v>
      </c>
      <c r="E8" s="3">
        <v>10.198579</v>
      </c>
      <c r="F8" s="3">
        <v>10.198579</v>
      </c>
      <c r="G8" s="3">
        <v>10.198579</v>
      </c>
      <c r="H8" s="3" t="s">
        <v>17</v>
      </c>
      <c r="I8" s="26">
        <f>G8/F8</f>
        <v>1</v>
      </c>
      <c r="J8" s="4" t="s">
        <v>17</v>
      </c>
    </row>
    <row r="9" ht="18.95" customHeight="true" spans="1:10">
      <c r="A9" s="4"/>
      <c r="B9" s="4"/>
      <c r="C9" s="4"/>
      <c r="D9" s="7" t="s">
        <v>19</v>
      </c>
      <c r="E9" s="4" t="s">
        <v>17</v>
      </c>
      <c r="F9" s="4" t="s">
        <v>17</v>
      </c>
      <c r="G9" s="4" t="s">
        <v>17</v>
      </c>
      <c r="H9" s="4" t="s">
        <v>17</v>
      </c>
      <c r="I9" s="4" t="s">
        <v>17</v>
      </c>
      <c r="J9" s="4" t="s">
        <v>17</v>
      </c>
    </row>
    <row r="10" ht="26.1" customHeight="true" spans="1:10">
      <c r="A10" s="8" t="s">
        <v>20</v>
      </c>
      <c r="B10" s="4" t="s">
        <v>21</v>
      </c>
      <c r="C10" s="4"/>
      <c r="D10" s="4"/>
      <c r="E10" s="4"/>
      <c r="F10" s="4" t="s">
        <v>22</v>
      </c>
      <c r="G10" s="4"/>
      <c r="H10" s="4"/>
      <c r="I10" s="4"/>
      <c r="J10" s="4"/>
    </row>
    <row r="11" ht="134.25" customHeight="true" spans="1:10">
      <c r="A11" s="8"/>
      <c r="B11" s="6" t="s">
        <v>23</v>
      </c>
      <c r="C11" s="6"/>
      <c r="D11" s="6"/>
      <c r="E11" s="6"/>
      <c r="F11" s="4" t="s">
        <v>24</v>
      </c>
      <c r="G11" s="4"/>
      <c r="H11" s="4"/>
      <c r="I11" s="4"/>
      <c r="J11" s="4"/>
    </row>
    <row r="12" ht="31.5" spans="1:10">
      <c r="A12" s="8" t="s">
        <v>25</v>
      </c>
      <c r="B12" s="4" t="s">
        <v>26</v>
      </c>
      <c r="C12" s="3" t="s">
        <v>27</v>
      </c>
      <c r="D12" s="3" t="s">
        <v>28</v>
      </c>
      <c r="E12" s="3" t="s">
        <v>29</v>
      </c>
      <c r="F12" s="4" t="s">
        <v>30</v>
      </c>
      <c r="G12" s="4"/>
      <c r="H12" s="4" t="s">
        <v>31</v>
      </c>
      <c r="I12" s="4" t="s">
        <v>14</v>
      </c>
      <c r="J12" s="4" t="s">
        <v>32</v>
      </c>
    </row>
    <row r="13" ht="51" customHeight="true" spans="1:10">
      <c r="A13" s="8"/>
      <c r="B13" s="9" t="s">
        <v>33</v>
      </c>
      <c r="C13" s="3" t="s">
        <v>34</v>
      </c>
      <c r="D13" s="4" t="s">
        <v>35</v>
      </c>
      <c r="E13" s="3" t="s">
        <v>36</v>
      </c>
      <c r="F13" s="15" t="s">
        <v>36</v>
      </c>
      <c r="G13" s="16"/>
      <c r="H13" s="4">
        <v>4</v>
      </c>
      <c r="I13" s="4">
        <v>4</v>
      </c>
      <c r="J13" s="3"/>
    </row>
    <row r="14" ht="58.5" customHeight="true" spans="1:10">
      <c r="A14" s="8"/>
      <c r="B14" s="9"/>
      <c r="C14" s="3" t="s">
        <v>34</v>
      </c>
      <c r="D14" s="4" t="s">
        <v>37</v>
      </c>
      <c r="E14" s="3" t="s">
        <v>36</v>
      </c>
      <c r="F14" s="15" t="s">
        <v>36</v>
      </c>
      <c r="G14" s="16"/>
      <c r="H14" s="4">
        <v>4</v>
      </c>
      <c r="I14" s="4">
        <v>4</v>
      </c>
      <c r="J14" s="3"/>
    </row>
    <row r="15" ht="65.25" customHeight="true" spans="1:10">
      <c r="A15" s="8"/>
      <c r="B15" s="9"/>
      <c r="C15" s="3" t="s">
        <v>34</v>
      </c>
      <c r="D15" s="4" t="s">
        <v>38</v>
      </c>
      <c r="E15" s="4" t="s">
        <v>39</v>
      </c>
      <c r="F15" s="17" t="s">
        <v>40</v>
      </c>
      <c r="G15" s="18"/>
      <c r="H15" s="4">
        <v>4</v>
      </c>
      <c r="I15" s="4">
        <v>4</v>
      </c>
      <c r="J15" s="3"/>
    </row>
    <row r="16" ht="39" customHeight="true" spans="1:10">
      <c r="A16" s="8"/>
      <c r="B16" s="9"/>
      <c r="C16" s="3" t="s">
        <v>34</v>
      </c>
      <c r="D16" s="4" t="s">
        <v>41</v>
      </c>
      <c r="E16" s="3" t="s">
        <v>42</v>
      </c>
      <c r="F16" s="17" t="s">
        <v>43</v>
      </c>
      <c r="G16" s="18"/>
      <c r="H16" s="4">
        <v>4</v>
      </c>
      <c r="I16" s="4">
        <v>4</v>
      </c>
      <c r="J16" s="3"/>
    </row>
    <row r="17" ht="38.25" customHeight="true" spans="1:10">
      <c r="A17" s="8"/>
      <c r="B17" s="9"/>
      <c r="C17" s="3" t="s">
        <v>44</v>
      </c>
      <c r="D17" s="4" t="s">
        <v>45</v>
      </c>
      <c r="E17" s="4" t="s">
        <v>46</v>
      </c>
      <c r="F17" s="17" t="s">
        <v>47</v>
      </c>
      <c r="G17" s="18"/>
      <c r="H17" s="4">
        <v>10</v>
      </c>
      <c r="I17" s="4">
        <v>10</v>
      </c>
      <c r="J17" s="3"/>
    </row>
    <row r="18" ht="138.75" customHeight="true" spans="1:10">
      <c r="A18" s="8"/>
      <c r="B18" s="9"/>
      <c r="C18" s="3" t="s">
        <v>44</v>
      </c>
      <c r="D18" s="4" t="s">
        <v>48</v>
      </c>
      <c r="E18" s="4" t="s">
        <v>49</v>
      </c>
      <c r="F18" s="17" t="s">
        <v>49</v>
      </c>
      <c r="G18" s="18"/>
      <c r="H18" s="4">
        <v>15</v>
      </c>
      <c r="I18" s="4">
        <v>15</v>
      </c>
      <c r="J18" s="3"/>
    </row>
    <row r="19" ht="47.25" spans="1:10">
      <c r="A19" s="8"/>
      <c r="B19" s="9"/>
      <c r="C19" s="3" t="s">
        <v>50</v>
      </c>
      <c r="D19" s="4" t="s">
        <v>38</v>
      </c>
      <c r="E19" s="4" t="s">
        <v>51</v>
      </c>
      <c r="F19" s="19">
        <v>44896</v>
      </c>
      <c r="G19" s="20"/>
      <c r="H19" s="4">
        <v>3</v>
      </c>
      <c r="I19" s="4">
        <v>3</v>
      </c>
      <c r="J19" s="3"/>
    </row>
    <row r="20" ht="31.5" spans="1:10">
      <c r="A20" s="8"/>
      <c r="B20" s="9"/>
      <c r="C20" s="3" t="s">
        <v>50</v>
      </c>
      <c r="D20" s="4" t="s">
        <v>52</v>
      </c>
      <c r="E20" s="4" t="s">
        <v>51</v>
      </c>
      <c r="F20" s="19">
        <v>44896</v>
      </c>
      <c r="G20" s="20"/>
      <c r="H20" s="4">
        <v>3</v>
      </c>
      <c r="I20" s="4">
        <v>3</v>
      </c>
      <c r="J20" s="3"/>
    </row>
    <row r="21" ht="76.5" customHeight="true" spans="1:10">
      <c r="A21" s="8"/>
      <c r="B21" s="9"/>
      <c r="C21" s="3" t="s">
        <v>53</v>
      </c>
      <c r="D21" s="4" t="s">
        <v>54</v>
      </c>
      <c r="E21" s="4" t="s">
        <v>55</v>
      </c>
      <c r="F21" s="4" t="s">
        <v>55</v>
      </c>
      <c r="G21" s="4"/>
      <c r="H21" s="4">
        <v>3</v>
      </c>
      <c r="I21" s="4">
        <v>3</v>
      </c>
      <c r="J21" s="4"/>
    </row>
    <row r="22" ht="94.5" spans="1:10">
      <c r="A22" s="8"/>
      <c r="B22" s="10" t="s">
        <v>56</v>
      </c>
      <c r="C22" s="10" t="s">
        <v>57</v>
      </c>
      <c r="D22" s="4" t="s">
        <v>58</v>
      </c>
      <c r="E22" s="4" t="s">
        <v>59</v>
      </c>
      <c r="F22" s="3" t="s">
        <v>59</v>
      </c>
      <c r="G22" s="3"/>
      <c r="H22" s="4">
        <v>10</v>
      </c>
      <c r="I22" s="3">
        <v>10</v>
      </c>
      <c r="J22" s="3"/>
    </row>
    <row r="23" ht="53.25" customHeight="true" spans="1:10">
      <c r="A23" s="8"/>
      <c r="B23" s="11"/>
      <c r="C23" s="12"/>
      <c r="D23" s="4" t="s">
        <v>60</v>
      </c>
      <c r="E23" s="4" t="s">
        <v>60</v>
      </c>
      <c r="F23" s="17" t="s">
        <v>61</v>
      </c>
      <c r="G23" s="21"/>
      <c r="H23" s="4">
        <v>10</v>
      </c>
      <c r="I23" s="3">
        <v>9</v>
      </c>
      <c r="J23" s="4" t="s">
        <v>62</v>
      </c>
    </row>
    <row r="24" ht="66" customHeight="true" spans="1:10">
      <c r="A24" s="8"/>
      <c r="B24" s="13"/>
      <c r="C24" s="9" t="s">
        <v>63</v>
      </c>
      <c r="D24" s="4" t="s">
        <v>64</v>
      </c>
      <c r="E24" s="4" t="s">
        <v>64</v>
      </c>
      <c r="F24" s="22" t="s">
        <v>65</v>
      </c>
      <c r="G24" s="23"/>
      <c r="H24" s="4">
        <v>10</v>
      </c>
      <c r="I24" s="3">
        <v>10</v>
      </c>
      <c r="J24" s="3"/>
    </row>
    <row r="25" ht="66" customHeight="true" spans="1:10">
      <c r="A25" s="8"/>
      <c r="B25" s="10" t="s">
        <v>66</v>
      </c>
      <c r="C25" s="10" t="s">
        <v>67</v>
      </c>
      <c r="D25" s="4" t="s">
        <v>68</v>
      </c>
      <c r="E25" s="4" t="s">
        <v>69</v>
      </c>
      <c r="F25" s="24">
        <v>0.985</v>
      </c>
      <c r="G25" s="25"/>
      <c r="H25" s="4">
        <v>10</v>
      </c>
      <c r="I25" s="3">
        <v>10</v>
      </c>
      <c r="J25" s="4"/>
    </row>
    <row r="26" ht="28.5" customHeight="true" spans="1:10">
      <c r="A26" s="14" t="s">
        <v>70</v>
      </c>
      <c r="B26" s="14"/>
      <c r="C26" s="14"/>
      <c r="D26" s="14"/>
      <c r="E26" s="14"/>
      <c r="F26" s="14"/>
      <c r="G26" s="14"/>
      <c r="H26" s="14">
        <v>100</v>
      </c>
      <c r="I26" s="14">
        <f>SUM(I13:I25)+J6</f>
        <v>99</v>
      </c>
      <c r="J26" s="3"/>
    </row>
  </sheetData>
  <mergeCells count="32">
    <mergeCell ref="A1:J1"/>
    <mergeCell ref="A2:J2"/>
    <mergeCell ref="A3:C3"/>
    <mergeCell ref="D3:J3"/>
    <mergeCell ref="A4:C4"/>
    <mergeCell ref="D4:E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A26:G26"/>
    <mergeCell ref="A10:A11"/>
    <mergeCell ref="A12:A25"/>
    <mergeCell ref="B13:B21"/>
    <mergeCell ref="B22:B24"/>
    <mergeCell ref="C22:C23"/>
    <mergeCell ref="A5:C9"/>
  </mergeCells>
  <pageMargins left="0.708661417322835" right="0.511811023622047" top="0.551181102362205" bottom="0.551181102362205" header="0.31496062992126" footer="0.31496062992126"/>
  <pageSetup paperSize="9" scale="7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2015-06-08T10:17:00Z</dcterms:created>
  <cp:lastPrinted>2020-04-25T18:17:00Z</cp:lastPrinted>
  <dcterms:modified xsi:type="dcterms:W3CDTF">2025-08-26T18:26:35Z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512377EEE6294739B12C3408E0869491_12</vt:lpwstr>
  </property>
</Properties>
</file>