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<sst xmlns="http://schemas.openxmlformats.org/spreadsheetml/2006/main" count="91" uniqueCount="67">
  <si>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</si>
  <si>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</si>
  <si>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</si>
  <si>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</si>
  <si>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首都儿科研究所临检材料</t>
  </si>
  <si>
    <t>主管部门</t>
  </si>
  <si>
    <t>北京市卫生健康委员会</t>
  </si>
  <si>
    <t>实施单位</t>
  </si>
  <si>
    <t>首都儿科研究所</t>
  </si>
  <si>
    <t>项目负责人</t>
  </si>
  <si>
    <t>王毅</t>
  </si>
  <si>
    <t>联系电话</t>
  </si>
  <si>
    <t>(010) 8569 5575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</si>
  <si>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</si>
  <si>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</si>
  <si>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</si>
  <si>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</si>
  <si>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</si>
  <si>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</si>
  <si>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</si>
  <si>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</si>
  <si>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</si>
  <si>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</si>
  <si>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</si>
  <si>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</si>
  <si>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</si>
  <si>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</si>
  <si>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</si>
  <si>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首都儿科研究所2022年拟开展临检项目120项，拟累计检测18万次样本，项目由首都儿科研究所实验中心、细菌研究室、遗传学研究室、病毒学研究室、生化免疫研究室共同执行，预算金额为5555万元。
</t>
  </si>
  <si>
    <t>目前已按照2022年计划实施，120项项目正常开展，全年已完成18万余次样本检测。临检试剂耗材按照预算执行，目前已经执行预算四笔。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</si>
  <si>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</si>
  <si>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</si>
  <si>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</si>
  <si>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</si>
  <si>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</si>
  <si>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</si>
  <si>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</si>
  <si>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</si>
  <si>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</si>
  <si>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</si>
  <si>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拟开展检验项目</t>
  </si>
  <si>
    <t>120项</t>
  </si>
  <si>
    <t>缺少支撑材料</t>
  </si>
  <si>
    <t>质量指标</t>
  </si>
  <si>
    <t>临检质控合格率</t>
  </si>
  <si>
    <t>时效指标</t>
  </si>
  <si>
    <t>按时完成检测项目</t>
  </si>
  <si>
    <t>成本指标</t>
  </si>
  <si>
    <t>项目预算控制数</t>
  </si>
  <si>
    <t>≤5555万元</t>
  </si>
  <si>
    <t>626.86869万元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</si>
  <si>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</si>
  <si>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</si>
  <si>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不涉及</t>
  </si>
  <si>
    <t>社会效益
指标</t>
  </si>
  <si>
    <t>为儿童常见病、多发病、遗传代谢病等提供辅助诊断帮助</t>
  </si>
  <si>
    <t>检测标本数不少于18万份</t>
  </si>
  <si>
    <t>全年累计检测样本数超过18万份</t>
  </si>
  <si>
    <t>生态效益
指标</t>
  </si>
  <si>
    <t>可持续影响指标</t>
  </si>
  <si>
    <t>提高儿童常见病、多发病、遗传代谢病等诊断水平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</si>
  <si>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</si>
  <si>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</si>
  <si>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提高患者满意度</t>
  </si>
  <si>
    <t>患者满意率&gt;95%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</si>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</sst>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9" applyNumberFormat="0" applyAlignment="0" applyProtection="0">
      <alignment vertical="center"/>
    </xf>
    <xf numFmtId="0" fontId="22" fillId="11" borderId="5" applyNumberFormat="0" applyAlignment="0" applyProtection="0">
      <alignment vertical="center"/>
    </xf>
    <xf numFmtId="0" fontId="23" fillId="12" borderId="10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0" fontId="8" fillId="0" borderId="0" xfId="0" applyFo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7865" y="180213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="85" zoomScaleNormal="100" topLeftCell="A20" workbookViewId="0">
      <selection activeCell="I9" sqref="I9"/>
    </sheetView>
  </sheetViews>
  <sheetFormatPr defaultColWidth="9" defaultRowHeight="14"/>
  <cols>
    <col min="1" max="1" width="5.33333333333333" customWidth="1"/>
    <col min="2" max="2" width="7.775" customWidth="1"/>
    <col min="3" max="3" width="12.2166666666667" customWidth="1"/>
    <col min="4" max="4" width="17.775" customWidth="1"/>
    <col min="5" max="5" width="19.4416666666667" customWidth="1"/>
    <col min="6" max="6" width="13.3333333333333" customWidth="1"/>
    <col min="7" max="7" width="11.6666666666667" customWidth="1"/>
    <col min="8" max="8" width="12.4416666666667" customWidth="1"/>
    <col min="9" max="9" width="11" customWidth="1"/>
    <col min="10" max="10" width="18.3333333333333" customWidth="1"/>
  </cols>
  <sheetData>
    <row r="1" ht="27" customHeight="1" spans="1:1">
      <c r="A1" s="1" t="s">
        <v>0</v>
      </c>
    </row>
    <row r="2" ht="34.0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19.95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19.95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19.95" customHeight="1" spans="1:10">
      <c r="A6" s="4" t="s">
        <v>9</v>
      </c>
      <c r="B6" s="4"/>
      <c r="C6" s="4"/>
      <c r="D6" s="6" t="s">
        <v>10</v>
      </c>
      <c r="E6" s="6"/>
      <c r="F6" s="6"/>
      <c r="G6" s="6" t="s">
        <v>11</v>
      </c>
      <c r="H6" s="7" t="s">
        <v>12</v>
      </c>
      <c r="I6" s="7"/>
      <c r="J6" s="7"/>
    </row>
    <row r="7" ht="30" spans="1:10">
      <c r="A7" s="5" t="s">
        <v>13</v>
      </c>
      <c r="B7" s="5"/>
      <c r="C7" s="5"/>
      <c r="D7" s="4"/>
      <c r="E7" s="5" t="s">
        <v>14</v>
      </c>
      <c r="F7" s="5" t="s">
        <v>15</v>
      </c>
      <c r="G7" s="5" t="s">
        <v>16</v>
      </c>
      <c r="H7" s="5" t="s">
        <v>17</v>
      </c>
      <c r="I7" s="5" t="s">
        <v>18</v>
      </c>
      <c r="J7" s="4" t="s">
        <v>19</v>
      </c>
    </row>
    <row r="8" ht="19.95" customHeight="1" spans="1:11">
      <c r="A8" s="5"/>
      <c r="B8" s="5"/>
      <c r="C8" s="5"/>
      <c r="D8" s="8" t="s">
        <v>20</v>
      </c>
      <c r="E8" s="4">
        <v>5555</v>
      </c>
      <c r="F8" s="4">
        <v>5555</v>
      </c>
      <c r="G8" s="9">
        <v>626.86869</v>
      </c>
      <c r="H8" s="4">
        <v>10</v>
      </c>
      <c r="I8" s="23">
        <f>G8/F8</f>
        <v>0.112847648964896</v>
      </c>
      <c r="J8" s="5">
        <f>ROUND(10*I8,2)</f>
        <v>1.13</v>
      </c>
      <c r="K8" s="24"/>
    </row>
    <row r="9" ht="45" spans="1:10">
      <c r="A9" s="5"/>
      <c r="B9" s="5"/>
      <c r="C9" s="5"/>
      <c r="D9" s="10" t="s">
        <v>21</v>
      </c>
      <c r="E9" s="4">
        <v>0</v>
      </c>
      <c r="F9" s="4">
        <v>0</v>
      </c>
      <c r="G9" s="4">
        <v>0</v>
      </c>
      <c r="H9" s="4" t="s">
        <v>22</v>
      </c>
      <c r="I9" s="4" t="s">
        <v>22</v>
      </c>
      <c r="J9" s="5" t="s">
        <v>22</v>
      </c>
    </row>
    <row r="10" ht="25.05" customHeight="1" spans="1:10">
      <c r="A10" s="5"/>
      <c r="B10" s="5"/>
      <c r="C10" s="5"/>
      <c r="D10" s="4" t="s">
        <v>23</v>
      </c>
      <c r="E10" s="4">
        <v>0</v>
      </c>
      <c r="F10" s="4">
        <v>0</v>
      </c>
      <c r="G10" s="4">
        <v>0</v>
      </c>
      <c r="H10" s="4" t="s">
        <v>22</v>
      </c>
      <c r="I10" s="4" t="s">
        <v>22</v>
      </c>
      <c r="J10" s="5" t="s">
        <v>22</v>
      </c>
    </row>
    <row r="11" ht="19.05" customHeight="1" spans="1:10">
      <c r="A11" s="5"/>
      <c r="B11" s="5"/>
      <c r="C11" s="5"/>
      <c r="D11" s="11" t="s">
        <v>24</v>
      </c>
      <c r="E11" s="4">
        <v>5555</v>
      </c>
      <c r="F11" s="4">
        <v>5555</v>
      </c>
      <c r="G11" s="9">
        <v>626.86869</v>
      </c>
      <c r="H11" s="4" t="s">
        <v>22</v>
      </c>
      <c r="I11" s="23">
        <f>G11/F11</f>
        <v>0.112847648964896</v>
      </c>
      <c r="J11" s="5" t="s">
        <v>22</v>
      </c>
    </row>
    <row r="12" ht="25.95" customHeight="1" spans="1:10">
      <c r="A12" s="12" t="s">
        <v>25</v>
      </c>
      <c r="B12" s="5" t="s">
        <v>26</v>
      </c>
      <c r="C12" s="5"/>
      <c r="D12" s="5"/>
      <c r="E12" s="5"/>
      <c r="F12" s="5" t="s">
        <v>27</v>
      </c>
      <c r="G12" s="5"/>
      <c r="H12" s="5"/>
      <c r="I12" s="5"/>
      <c r="J12" s="5"/>
    </row>
    <row r="13" ht="75" customHeight="1" spans="1:10">
      <c r="A13" s="12"/>
      <c r="B13" s="13" t="s">
        <v>28</v>
      </c>
      <c r="C13" s="14"/>
      <c r="D13" s="14"/>
      <c r="E13" s="15"/>
      <c r="F13" s="13" t="s">
        <v>29</v>
      </c>
      <c r="G13" s="14"/>
      <c r="H13" s="14"/>
      <c r="I13" s="14"/>
      <c r="J13" s="15"/>
    </row>
    <row r="14" ht="30" spans="1:10">
      <c r="A14" s="12" t="s">
        <v>30</v>
      </c>
      <c r="B14" s="5" t="s">
        <v>31</v>
      </c>
      <c r="C14" s="4" t="s">
        <v>32</v>
      </c>
      <c r="D14" s="4" t="s">
        <v>33</v>
      </c>
      <c r="E14" s="4" t="s">
        <v>34</v>
      </c>
      <c r="F14" s="5" t="s">
        <v>35</v>
      </c>
      <c r="G14" s="5"/>
      <c r="H14" s="5" t="s">
        <v>36</v>
      </c>
      <c r="I14" s="5" t="s">
        <v>19</v>
      </c>
      <c r="J14" s="5" t="s">
        <v>37</v>
      </c>
    </row>
    <row r="15" ht="15" spans="1:10">
      <c r="A15" s="12"/>
      <c r="B15" s="16" t="s">
        <v>38</v>
      </c>
      <c r="C15" s="4" t="s">
        <v>39</v>
      </c>
      <c r="D15" s="5" t="s">
        <v>40</v>
      </c>
      <c r="E15" s="5" t="s">
        <v>41</v>
      </c>
      <c r="F15" s="4" t="s">
        <v>41</v>
      </c>
      <c r="G15" s="4"/>
      <c r="H15" s="5">
        <v>20</v>
      </c>
      <c r="I15" s="5">
        <v>18</v>
      </c>
      <c r="J15" s="4" t="s">
        <v>42</v>
      </c>
    </row>
    <row r="16" ht="24" customHeight="1" spans="1:10">
      <c r="A16" s="12"/>
      <c r="B16" s="16"/>
      <c r="C16" s="4" t="s">
        <v>43</v>
      </c>
      <c r="D16" s="5" t="s">
        <v>44</v>
      </c>
      <c r="E16" s="17">
        <v>1</v>
      </c>
      <c r="F16" s="17">
        <v>1</v>
      </c>
      <c r="G16" s="5"/>
      <c r="H16" s="5">
        <v>10</v>
      </c>
      <c r="I16" s="5">
        <v>8</v>
      </c>
      <c r="J16" s="4" t="s">
        <v>42</v>
      </c>
    </row>
    <row r="17" ht="25.05" customHeight="1" spans="1:10">
      <c r="A17" s="12"/>
      <c r="B17" s="16"/>
      <c r="C17" s="4" t="s">
        <v>45</v>
      </c>
      <c r="D17" s="5" t="s">
        <v>46</v>
      </c>
      <c r="E17" s="5" t="s">
        <v>46</v>
      </c>
      <c r="F17" s="5" t="s">
        <v>46</v>
      </c>
      <c r="G17" s="5"/>
      <c r="H17" s="5">
        <v>10</v>
      </c>
      <c r="I17" s="5">
        <v>10</v>
      </c>
      <c r="J17" s="4"/>
    </row>
    <row r="18" ht="15" spans="1:10">
      <c r="A18" s="12"/>
      <c r="B18" s="16"/>
      <c r="C18" s="4" t="s">
        <v>47</v>
      </c>
      <c r="D18" s="5" t="s">
        <v>48</v>
      </c>
      <c r="E18" s="5" t="s">
        <v>49</v>
      </c>
      <c r="F18" s="5" t="s">
        <v>50</v>
      </c>
      <c r="G18" s="5"/>
      <c r="H18" s="5">
        <v>10</v>
      </c>
      <c r="I18" s="5">
        <v>9</v>
      </c>
      <c r="J18" s="4" t="s">
        <v>42</v>
      </c>
    </row>
    <row r="19" ht="30" spans="1:10">
      <c r="A19" s="12"/>
      <c r="B19" s="16" t="s">
        <v>51</v>
      </c>
      <c r="C19" s="16" t="s">
        <v>52</v>
      </c>
      <c r="D19" s="5" t="s">
        <v>53</v>
      </c>
      <c r="E19" s="5" t="s">
        <v>53</v>
      </c>
      <c r="F19" s="18" t="s">
        <v>53</v>
      </c>
      <c r="G19" s="19"/>
      <c r="H19" s="5"/>
      <c r="I19" s="4"/>
      <c r="J19" s="4"/>
    </row>
    <row r="20" ht="60" spans="1:10">
      <c r="A20" s="12"/>
      <c r="B20" s="16"/>
      <c r="C20" s="16" t="s">
        <v>54</v>
      </c>
      <c r="D20" s="5" t="s">
        <v>55</v>
      </c>
      <c r="E20" s="5" t="s">
        <v>56</v>
      </c>
      <c r="F20" s="18" t="s">
        <v>57</v>
      </c>
      <c r="G20" s="19"/>
      <c r="H20" s="5">
        <v>15</v>
      </c>
      <c r="I20" s="4">
        <v>13</v>
      </c>
      <c r="J20" s="4" t="s">
        <v>42</v>
      </c>
    </row>
    <row r="21" ht="30" spans="1:10">
      <c r="A21" s="12"/>
      <c r="B21" s="16"/>
      <c r="C21" s="16" t="s">
        <v>58</v>
      </c>
      <c r="D21" s="5" t="s">
        <v>53</v>
      </c>
      <c r="E21" s="5" t="s">
        <v>53</v>
      </c>
      <c r="F21" s="18" t="s">
        <v>53</v>
      </c>
      <c r="G21" s="19"/>
      <c r="H21" s="5"/>
      <c r="I21" s="4"/>
      <c r="J21" s="4"/>
    </row>
    <row r="22" ht="45" spans="1:10">
      <c r="A22" s="12"/>
      <c r="B22" s="16"/>
      <c r="C22" s="16" t="s">
        <v>59</v>
      </c>
      <c r="D22" s="5" t="s">
        <v>60</v>
      </c>
      <c r="E22" s="5" t="s">
        <v>60</v>
      </c>
      <c r="F22" s="18" t="s">
        <v>60</v>
      </c>
      <c r="G22" s="19"/>
      <c r="H22" s="5">
        <v>15</v>
      </c>
      <c r="I22" s="4">
        <v>13</v>
      </c>
      <c r="J22" s="4" t="s">
        <v>42</v>
      </c>
    </row>
    <row r="23" ht="60" spans="1:10">
      <c r="A23" s="12"/>
      <c r="B23" s="16" t="s">
        <v>61</v>
      </c>
      <c r="C23" s="16" t="s">
        <v>62</v>
      </c>
      <c r="D23" s="5" t="s">
        <v>63</v>
      </c>
      <c r="E23" s="5" t="s">
        <v>64</v>
      </c>
      <c r="F23" s="4" t="s">
        <v>64</v>
      </c>
      <c r="G23" s="4"/>
      <c r="H23" s="5">
        <v>10</v>
      </c>
      <c r="I23" s="4">
        <v>8</v>
      </c>
      <c r="J23" s="4" t="s">
        <v>42</v>
      </c>
    </row>
    <row r="24" ht="15" spans="1:10">
      <c r="A24" s="20" t="s">
        <v>65</v>
      </c>
      <c r="B24" s="20"/>
      <c r="C24" s="20"/>
      <c r="D24" s="20"/>
      <c r="E24" s="20"/>
      <c r="F24" s="20"/>
      <c r="G24" s="20"/>
      <c r="H24" s="20">
        <f>SUM(H15:H23,H8)</f>
        <v>100</v>
      </c>
      <c r="I24" s="20">
        <f>SUM(I15:I23)+J8</f>
        <v>80.13</v>
      </c>
      <c r="J24" s="4"/>
    </row>
    <row r="25" ht="160.95" customHeight="1" spans="1:10">
      <c r="A25" s="21" t="s">
        <v>66</v>
      </c>
      <c r="B25" s="22"/>
      <c r="C25" s="22"/>
      <c r="D25" s="22"/>
      <c r="E25" s="22"/>
      <c r="F25" s="22"/>
      <c r="G25" s="22"/>
      <c r="H25" s="22"/>
      <c r="I25" s="22"/>
      <c r="J25" s="22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123</cp:lastModifiedBy>
  <dcterms:created xsi:type="dcterms:W3CDTF">2015-06-07T10:17:00Z</dcterms:created>
  <cp:lastPrinted>2020-04-24T18:17:00Z</cp:lastPrinted>
  <dcterms:modified xsi:type="dcterms:W3CDTF">2023-05-29T12:07:31Z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C8E30BEB798445D09DFF6DE404B6185F_12</vt:lpwstr>
  </property>
</Properties>
</file>