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<sst xmlns="http://schemas.openxmlformats.org/spreadsheetml/2006/main" count="78" uniqueCount="64">
  <si>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</si>
  <si>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</si>
  <si>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</si>
  <si>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</si>
  <si>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0-6岁儿童发育行为监测及发育异常干预适宜技术研究项目</t>
  </si>
  <si>
    <t>主管部门</t>
  </si>
  <si>
    <t>北京市卫生健康委员会</t>
  </si>
  <si>
    <t>实施单位</t>
  </si>
  <si>
    <t>首都儿科研究所</t>
  </si>
  <si>
    <t>项目负责人</t>
  </si>
  <si>
    <t>李瑞莉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</si>
  <si>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</si>
  <si>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</si>
  <si>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</si>
  <si>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</si>
  <si>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</si>
  <si>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</si>
  <si>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</si>
  <si>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</si>
  <si>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</si>
  <si>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</si>
  <si>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</si>
  <si>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</si>
  <si>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</si>
  <si>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</si>
  <si>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</si>
  <si>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</si>
  <si>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对测查人员进行加强培训，对测查工具箱进行质控和完善，针对常见测查问题制订线上指导材料。</t>
  </si>
  <si>
    <t>1.开展并完成线上强化培训班一期2.完成工具箱质控和损耗补充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</si>
  <si>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</si>
  <si>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</si>
  <si>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</si>
  <si>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</si>
  <si>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</si>
  <si>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</si>
  <si>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</si>
  <si>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</si>
  <si>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</si>
  <si>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</si>
  <si>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1期线上培训班</t>
  </si>
  <si>
    <t>1期</t>
  </si>
  <si>
    <t>质量指标</t>
  </si>
  <si>
    <t>测查一致性</t>
  </si>
  <si>
    <t>时效指标</t>
  </si>
  <si>
    <t>完成测查</t>
  </si>
  <si>
    <t>疫情原因</t>
  </si>
  <si>
    <t>成本指标</t>
  </si>
  <si>
    <t>错误后重测率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</si>
  <si>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</si>
  <si>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</si>
  <si>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</si>
  <si>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</si>
  <si>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提高测查人员能力</t>
  </si>
  <si>
    <t>效益指标支撑材料不完善</t>
  </si>
  <si>
    <t>生态效益
指标</t>
  </si>
  <si>
    <t>可持续影响指标</t>
  </si>
  <si>
    <t>计划长期开展测查的比例</t>
  </si>
  <si>
    <t>机构服务对象较少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</si>
  <si>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</si>
  <si>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</si>
  <si>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</si>
  <si>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测查人员的耐心和熟悉度需要改进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</si>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</sst>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0" zoomScaleNormal="100" topLeftCell="A13" workbookViewId="0">
      <selection activeCell="H21" sqref="H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customWidth="1"/>
    <col min="6" max="6" width="13.3333333333333" customWidth="1"/>
    <col min="7" max="7" width="11.6666666666667" customWidth="1"/>
    <col min="8" max="8" width="12.4166666666667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18611642337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4.792</v>
      </c>
      <c r="F8" s="4">
        <v>4.792</v>
      </c>
      <c r="G8" s="4">
        <v>4.792</v>
      </c>
      <c r="H8" s="4">
        <v>10</v>
      </c>
      <c r="I8" s="21">
        <f>G8/F8</f>
        <v>1</v>
      </c>
      <c r="J8" s="7">
        <f>10*I8</f>
        <v>10</v>
      </c>
    </row>
    <row r="9" ht="45" spans="1:10">
      <c r="A9" s="7"/>
      <c r="B9" s="7"/>
      <c r="C9" s="7"/>
      <c r="D9" s="9" t="s">
        <v>20</v>
      </c>
      <c r="E9" s="4">
        <v>0</v>
      </c>
      <c r="F9" s="4">
        <v>0</v>
      </c>
      <c r="G9" s="4">
        <v>0</v>
      </c>
      <c r="H9" s="4" t="s">
        <v>21</v>
      </c>
      <c r="I9" s="21"/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>
        <v>4.792</v>
      </c>
      <c r="F10" s="4">
        <v>4.792</v>
      </c>
      <c r="G10" s="4">
        <v>4.792</v>
      </c>
      <c r="H10" s="4" t="s">
        <v>21</v>
      </c>
      <c r="I10" s="21">
        <f>G10/F10</f>
        <v>1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1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9" t="s">
        <v>27</v>
      </c>
      <c r="C13" s="9"/>
      <c r="D13" s="9"/>
      <c r="E13" s="9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 t="s">
        <v>39</v>
      </c>
      <c r="F15" s="4" t="s">
        <v>40</v>
      </c>
      <c r="G15" s="4"/>
      <c r="H15" s="7">
        <v>15</v>
      </c>
      <c r="I15" s="7">
        <v>15</v>
      </c>
      <c r="J15" s="4"/>
    </row>
    <row r="16" ht="24" customHeight="1" spans="1:10">
      <c r="A16" s="10"/>
      <c r="B16" s="11"/>
      <c r="C16" s="4" t="s">
        <v>41</v>
      </c>
      <c r="D16" s="7" t="s">
        <v>42</v>
      </c>
      <c r="E16" s="12">
        <v>0.9</v>
      </c>
      <c r="F16" s="12">
        <v>0.95</v>
      </c>
      <c r="G16" s="7"/>
      <c r="H16" s="7">
        <v>15</v>
      </c>
      <c r="I16" s="7">
        <v>15</v>
      </c>
      <c r="J16" s="4"/>
    </row>
    <row r="17" ht="25" customHeight="1" spans="1:10">
      <c r="A17" s="10"/>
      <c r="B17" s="11"/>
      <c r="C17" s="4" t="s">
        <v>43</v>
      </c>
      <c r="D17" s="7" t="s">
        <v>44</v>
      </c>
      <c r="E17" s="12">
        <v>0.7</v>
      </c>
      <c r="F17" s="12">
        <v>0.65</v>
      </c>
      <c r="G17" s="7"/>
      <c r="H17" s="7">
        <v>5</v>
      </c>
      <c r="I17" s="7">
        <v>4.6</v>
      </c>
      <c r="J17" s="4" t="s">
        <v>45</v>
      </c>
    </row>
    <row r="18" ht="24" customHeight="1" spans="1:10">
      <c r="A18" s="10"/>
      <c r="B18" s="11"/>
      <c r="C18" s="4" t="s">
        <v>46</v>
      </c>
      <c r="D18" s="7" t="s">
        <v>47</v>
      </c>
      <c r="E18" s="12">
        <v>0.05</v>
      </c>
      <c r="F18" s="12">
        <v>0.03</v>
      </c>
      <c r="G18" s="7"/>
      <c r="H18" s="7">
        <v>15</v>
      </c>
      <c r="I18" s="7">
        <v>15</v>
      </c>
      <c r="J18" s="4"/>
    </row>
    <row r="19" ht="30" spans="1:10">
      <c r="A19" s="10"/>
      <c r="B19" s="11" t="s">
        <v>48</v>
      </c>
      <c r="C19" s="11" t="s">
        <v>49</v>
      </c>
      <c r="D19" s="7" t="s">
        <v>50</v>
      </c>
      <c r="E19" s="12" t="s">
        <v>50</v>
      </c>
      <c r="F19" s="13" t="s">
        <v>50</v>
      </c>
      <c r="G19" s="4"/>
      <c r="H19" s="7"/>
      <c r="I19" s="7"/>
      <c r="J19" s="4"/>
    </row>
    <row r="20" ht="30" spans="1:10">
      <c r="A20" s="10"/>
      <c r="B20" s="11"/>
      <c r="C20" s="14" t="s">
        <v>51</v>
      </c>
      <c r="D20" s="14" t="s">
        <v>52</v>
      </c>
      <c r="E20" s="15" t="s">
        <v>52</v>
      </c>
      <c r="F20" s="16" t="s">
        <v>52</v>
      </c>
      <c r="G20" s="17"/>
      <c r="H20" s="14">
        <v>15</v>
      </c>
      <c r="I20" s="14">
        <v>14</v>
      </c>
      <c r="J20" s="7" t="s">
        <v>53</v>
      </c>
    </row>
    <row r="21" ht="30" spans="1:10">
      <c r="A21" s="10"/>
      <c r="B21" s="11"/>
      <c r="C21" s="11" t="s">
        <v>54</v>
      </c>
      <c r="D21" s="7" t="s">
        <v>50</v>
      </c>
      <c r="E21" s="12" t="s">
        <v>50</v>
      </c>
      <c r="F21" s="13" t="s">
        <v>50</v>
      </c>
      <c r="G21" s="4"/>
      <c r="H21" s="14"/>
      <c r="I21" s="14"/>
      <c r="J21" s="4"/>
    </row>
    <row r="22" ht="30" spans="1:10">
      <c r="A22" s="10"/>
      <c r="B22" s="11"/>
      <c r="C22" s="11" t="s">
        <v>55</v>
      </c>
      <c r="D22" s="7" t="s">
        <v>56</v>
      </c>
      <c r="E22" s="12">
        <v>1</v>
      </c>
      <c r="F22" s="13">
        <v>0.95</v>
      </c>
      <c r="G22" s="4"/>
      <c r="H22" s="14">
        <v>15</v>
      </c>
      <c r="I22" s="14">
        <f>H22*F22</f>
        <v>14.25</v>
      </c>
      <c r="J22" s="7" t="s">
        <v>57</v>
      </c>
    </row>
    <row r="23" ht="60" spans="1:10">
      <c r="A23" s="10"/>
      <c r="B23" s="11" t="s">
        <v>58</v>
      </c>
      <c r="C23" s="11" t="s">
        <v>59</v>
      </c>
      <c r="D23" s="7" t="s">
        <v>60</v>
      </c>
      <c r="E23" s="13">
        <v>0.8</v>
      </c>
      <c r="F23" s="13">
        <v>0.75</v>
      </c>
      <c r="G23" s="4"/>
      <c r="H23" s="14">
        <v>10</v>
      </c>
      <c r="I23" s="14">
        <v>7.38</v>
      </c>
      <c r="J23" s="7" t="s">
        <v>61</v>
      </c>
    </row>
    <row r="24" ht="15" spans="1:10">
      <c r="A24" s="18" t="s">
        <v>62</v>
      </c>
      <c r="B24" s="18"/>
      <c r="C24" s="18"/>
      <c r="D24" s="18"/>
      <c r="E24" s="18"/>
      <c r="F24" s="18"/>
      <c r="G24" s="18"/>
      <c r="H24" s="18">
        <f>SUM(H15:H23)+H8</f>
        <v>100</v>
      </c>
      <c r="I24" s="18">
        <f>SUM(I15:I23)+J8</f>
        <v>95.23</v>
      </c>
      <c r="J24" s="4"/>
    </row>
    <row r="25" ht="161" customHeight="1" spans="1:10">
      <c r="A25" s="19" t="s">
        <v>63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2023-05-14T02:53:02Z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93547A687FC446D2AD1BFDBD6E94AB6F_12</vt:lpwstr>
  </property>
</Properties>
</file>