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<sst xmlns="http://schemas.openxmlformats.org/spreadsheetml/2006/main" count="75" uniqueCount="64">
  <si>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</si>
  <si>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</si>
  <si>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</si>
  <si>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</si>
  <si>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首发-神经发育障碍儿童中新生突变的谱系特征、临床致病性和产前诱变因素 汇总</t>
  </si>
  <si>
    <t>主管部门</t>
  </si>
  <si>
    <t>北京市卫生健康委员会</t>
  </si>
  <si>
    <t>实施单位</t>
  </si>
  <si>
    <t>首都儿科研究所</t>
  </si>
  <si>
    <t>项目负责人</t>
  </si>
  <si>
    <t>陈晓丽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</si>
  <si>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</si>
  <si>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</si>
  <si>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</si>
  <si>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</si>
  <si>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</si>
  <si>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</si>
  <si>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</si>
  <si>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</si>
  <si>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</si>
  <si>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</si>
  <si>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</si>
  <si>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>——</t>
  </si>
  <si>
    <t xml:space="preserve">     其他资金</t>
  </si>
  <si>
    <t>年度总体目标</t>
  </si>
  <si>
    <t>预期目标</t>
  </si>
  <si>
    <t>实际完成情况</t>
  </si>
  <si>
    <t>1. 为约25%NDD患儿完成遗传诊断；2. 发表论著1-2篇，中英文各1篇，本领域大于5分的SCI论著1篇；3. 组织开展《小儿神经发育障碍的实验室诊断技术》培训班1次；4. 部分成果尝试转化成医院内收费的基因检测项目。</t>
  </si>
  <si>
    <t>1. 为约25%NDD患儿完成遗传诊断；2. 发表论著4篇，英文3篇，本领域大于5分的SCI论著1篇；3. 院内申请开展全外显子组新生突变检测。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</si>
  <si>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</si>
  <si>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</si>
  <si>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</si>
  <si>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</si>
  <si>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</si>
  <si>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</si>
  <si>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</si>
  <si>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</si>
  <si>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</si>
  <si>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</si>
  <si>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发表论著</t>
  </si>
  <si>
    <t>1-2篇</t>
  </si>
  <si>
    <t>4篇</t>
  </si>
  <si>
    <t>培养研究生</t>
  </si>
  <si>
    <t>1人</t>
  </si>
  <si>
    <t>会议发言</t>
  </si>
  <si>
    <t>1次</t>
  </si>
  <si>
    <t>2次</t>
  </si>
  <si>
    <t>质量指标</t>
  </si>
  <si>
    <t>完成遗传诊断率</t>
  </si>
  <si>
    <t>效果指标(40分)</t>
  </si>
  <si>
    <t>经济效益
指标</t>
  </si>
  <si>
    <t>每年为医院创收</t>
  </si>
  <si>
    <t>200万</t>
  </si>
  <si>
    <t>300万</t>
  </si>
  <si>
    <t>社会效益
指标</t>
  </si>
  <si>
    <t>进入医院或公益机构进行科研沟通</t>
  </si>
  <si>
    <t>推广普及研究成果</t>
  </si>
  <si>
    <t>生态效益指标</t>
  </si>
  <si>
    <t>不涉及</t>
  </si>
  <si>
    <t>可持续性指标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</si>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</sst>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9" fontId="4" fillId="0" borderId="1" xfId="11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6" workbookViewId="0">
      <selection activeCell="H22" sqref="H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7" t="s">
        <v>10</v>
      </c>
      <c r="E6" s="8"/>
      <c r="F6" s="4"/>
      <c r="G6" s="4" t="s">
        <v>11</v>
      </c>
      <c r="H6" s="6">
        <v>15901577682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.1" customHeight="1" spans="1:10">
      <c r="A8" s="6"/>
      <c r="B8" s="6"/>
      <c r="C8" s="6"/>
      <c r="D8" s="9" t="s">
        <v>19</v>
      </c>
      <c r="E8" s="10">
        <v>1.3742</v>
      </c>
      <c r="F8" s="10">
        <v>1.3742</v>
      </c>
      <c r="G8" s="10">
        <v>1.3742</v>
      </c>
      <c r="H8" s="4">
        <v>10</v>
      </c>
      <c r="I8" s="32">
        <f>G8/F8</f>
        <v>1</v>
      </c>
      <c r="J8" s="6">
        <f>H8*I8</f>
        <v>10</v>
      </c>
    </row>
    <row r="9" ht="45" spans="1:10">
      <c r="A9" s="6"/>
      <c r="B9" s="6"/>
      <c r="C9" s="6"/>
      <c r="D9" s="11" t="s">
        <v>20</v>
      </c>
      <c r="E9" s="4"/>
      <c r="F9" s="4"/>
      <c r="G9" s="4"/>
      <c r="H9" s="4"/>
      <c r="I9" s="32"/>
      <c r="J9" s="6"/>
    </row>
    <row r="10" ht="24.95" customHeight="1" spans="1:10">
      <c r="A10" s="6"/>
      <c r="B10" s="6"/>
      <c r="C10" s="6"/>
      <c r="D10" s="4" t="s">
        <v>21</v>
      </c>
      <c r="E10" s="10">
        <v>1.3742</v>
      </c>
      <c r="F10" s="10">
        <v>1.3742</v>
      </c>
      <c r="G10" s="10">
        <v>1.3742</v>
      </c>
      <c r="H10" s="4" t="s">
        <v>22</v>
      </c>
      <c r="I10" s="32">
        <f>G10/F10</f>
        <v>1</v>
      </c>
      <c r="J10" s="6"/>
    </row>
    <row r="11" ht="18.95" customHeight="1" spans="1:10">
      <c r="A11" s="6"/>
      <c r="B11" s="6"/>
      <c r="C11" s="6"/>
      <c r="D11" s="5" t="s">
        <v>23</v>
      </c>
      <c r="E11" s="4"/>
      <c r="F11" s="4"/>
      <c r="G11" s="4"/>
      <c r="H11" s="4"/>
      <c r="I11" s="33"/>
      <c r="J11" s="6"/>
    </row>
    <row r="12" ht="26.1" customHeight="1" spans="1:10">
      <c r="A12" s="12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2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28.5" customHeight="1" spans="1:10">
      <c r="A14" s="13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15" spans="1:10">
      <c r="A15" s="14"/>
      <c r="B15" s="15" t="s">
        <v>37</v>
      </c>
      <c r="C15" s="16" t="s">
        <v>38</v>
      </c>
      <c r="D15" s="4" t="s">
        <v>39</v>
      </c>
      <c r="E15" s="4" t="s">
        <v>40</v>
      </c>
      <c r="F15" s="4" t="s">
        <v>41</v>
      </c>
      <c r="G15" s="4"/>
      <c r="H15" s="6">
        <v>20</v>
      </c>
      <c r="I15" s="6">
        <v>20</v>
      </c>
      <c r="J15" s="6"/>
    </row>
    <row r="16" ht="24" customHeight="1" spans="1:10">
      <c r="A16" s="14"/>
      <c r="B16" s="17"/>
      <c r="C16" s="18"/>
      <c r="D16" s="6" t="s">
        <v>42</v>
      </c>
      <c r="E16" s="6" t="s">
        <v>43</v>
      </c>
      <c r="F16" s="6" t="s">
        <v>43</v>
      </c>
      <c r="G16" s="6"/>
      <c r="H16" s="6">
        <v>10</v>
      </c>
      <c r="I16" s="6">
        <v>10</v>
      </c>
      <c r="J16" s="4"/>
    </row>
    <row r="17" ht="24.95" customHeight="1" spans="1:10">
      <c r="A17" s="14"/>
      <c r="B17" s="17"/>
      <c r="C17" s="19"/>
      <c r="D17" s="6" t="s">
        <v>44</v>
      </c>
      <c r="E17" s="6" t="s">
        <v>45</v>
      </c>
      <c r="F17" s="6" t="s">
        <v>46</v>
      </c>
      <c r="G17" s="6"/>
      <c r="H17" s="20">
        <v>10</v>
      </c>
      <c r="I17" s="34">
        <v>10</v>
      </c>
      <c r="J17" s="4"/>
    </row>
    <row r="18" ht="24" customHeight="1" spans="1:10">
      <c r="A18" s="14"/>
      <c r="B18" s="21"/>
      <c r="C18" s="4" t="s">
        <v>47</v>
      </c>
      <c r="D18" s="6" t="s">
        <v>48</v>
      </c>
      <c r="E18" s="22">
        <v>0.25</v>
      </c>
      <c r="F18" s="22">
        <v>0.34</v>
      </c>
      <c r="G18" s="6"/>
      <c r="H18" s="6">
        <v>10</v>
      </c>
      <c r="I18" s="6">
        <v>10</v>
      </c>
      <c r="J18" s="4"/>
    </row>
    <row r="19" ht="30" spans="1:10">
      <c r="A19" s="14"/>
      <c r="B19" s="23" t="s">
        <v>49</v>
      </c>
      <c r="C19" s="23" t="s">
        <v>50</v>
      </c>
      <c r="D19" s="6" t="s">
        <v>51</v>
      </c>
      <c r="E19" s="6" t="s">
        <v>52</v>
      </c>
      <c r="F19" s="4" t="s">
        <v>53</v>
      </c>
      <c r="G19" s="4"/>
      <c r="H19" s="6">
        <v>20</v>
      </c>
      <c r="I19" s="4">
        <v>20</v>
      </c>
      <c r="J19" s="4"/>
    </row>
    <row r="20" ht="28.5" customHeight="1" spans="1:10">
      <c r="A20" s="14"/>
      <c r="B20" s="23"/>
      <c r="C20" s="23" t="s">
        <v>54</v>
      </c>
      <c r="D20" s="6" t="s">
        <v>55</v>
      </c>
      <c r="E20" s="6" t="s">
        <v>56</v>
      </c>
      <c r="F20" s="4" t="s">
        <v>56</v>
      </c>
      <c r="G20" s="4"/>
      <c r="H20" s="6">
        <v>20</v>
      </c>
      <c r="I20" s="4">
        <v>20</v>
      </c>
      <c r="J20" s="4"/>
    </row>
    <row r="21" ht="30" spans="1:10">
      <c r="A21" s="14"/>
      <c r="B21" s="23"/>
      <c r="C21" s="23" t="s">
        <v>57</v>
      </c>
      <c r="D21" s="6" t="s">
        <v>58</v>
      </c>
      <c r="E21" s="6" t="s">
        <v>58</v>
      </c>
      <c r="F21" s="24" t="s">
        <v>58</v>
      </c>
      <c r="G21" s="25"/>
      <c r="H21" s="6"/>
      <c r="I21" s="4"/>
      <c r="J21" s="4"/>
    </row>
    <row r="22" ht="30" spans="1:10">
      <c r="A22" s="14"/>
      <c r="B22" s="23"/>
      <c r="C22" s="23" t="s">
        <v>59</v>
      </c>
      <c r="D22" s="6" t="s">
        <v>58</v>
      </c>
      <c r="E22" s="6" t="s">
        <v>58</v>
      </c>
      <c r="F22" s="4" t="s">
        <v>58</v>
      </c>
      <c r="G22" s="4"/>
      <c r="H22" s="6"/>
      <c r="I22" s="4"/>
      <c r="J22" s="4"/>
    </row>
    <row r="23" ht="45" spans="1:10">
      <c r="A23" s="26"/>
      <c r="B23" s="23" t="s">
        <v>60</v>
      </c>
      <c r="C23" s="23" t="s">
        <v>61</v>
      </c>
      <c r="D23" s="6" t="s">
        <v>58</v>
      </c>
      <c r="E23" s="6" t="s">
        <v>58</v>
      </c>
      <c r="F23" s="4" t="s">
        <v>58</v>
      </c>
      <c r="G23" s="4"/>
      <c r="H23" s="6"/>
      <c r="I23" s="4"/>
      <c r="J23" s="6"/>
    </row>
    <row r="24" ht="15" spans="1:10">
      <c r="A24" s="27" t="s">
        <v>62</v>
      </c>
      <c r="B24" s="28"/>
      <c r="C24" s="28"/>
      <c r="D24" s="28"/>
      <c r="E24" s="28"/>
      <c r="F24" s="28"/>
      <c r="G24" s="29"/>
      <c r="H24" s="30">
        <v>100</v>
      </c>
      <c r="I24" s="30">
        <f>SUM(I15:I23)+J8</f>
        <v>100</v>
      </c>
      <c r="J24" s="4"/>
    </row>
    <row r="25" ht="160.5" customHeight="1" spans="1:10">
      <c r="A25" s="31" t="s">
        <v>63</v>
      </c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2023-05-14T03:34:58Z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54D3B24C85D643B1BDBE07EE25A070CC_12</vt:lpwstr>
  </property>
</Properties>
</file>